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loster\ROLLING REASSESSMENT\2020 Reassessment\Website\"/>
    </mc:Choice>
  </mc:AlternateContent>
  <xr:revisionPtr revIDLastSave="0" documentId="13_ncr:1_{5DD263F2-18F5-440D-AC0F-946F6009D3D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lo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 l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<sst xmlns="http://schemas.openxmlformats.org/spreadsheetml/2006/main" count="40" uniqueCount="40">
  <si>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</si>
  <si>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</si>
  <si>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</si>
  <si>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</si>
  <si>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</si>
  <si>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</si>
  <si>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</si>
  <si>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</si>
  <si>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</si>
  <si>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</si>
  <si>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</si>
  <si>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</si>
  <si>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</si>
  <si>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</si>
  <si>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</si>
  <si>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</si>
  <si>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</si>
  <si>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</si>
  <si>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</si>
  <si>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</si>
  <si>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</si>
  <si>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</si>
  <si>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</si>
  <si>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</si>
  <si>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</si>
  <si>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</si>
  <si>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</si>
  <si>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</si>
  <si>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</si>
  <si>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</si>
  <si>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</si>
  <si>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</si>
  <si>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</si>
  <si>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</si>
  <si>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</si>
  <si>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</si>
  <si>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</si>
  <si>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2019 Tax Rate</t>
  </si>
  <si>
    <r>
      <t>2019 Tax</t>
    </r>
    <r>
      <rPr>
        <sz val="10"/>
        <rFont val="Arial"/>
        <family val="2"/>
      </rPr>
      <t xml:space="preserve"> ( = A x D )</t>
    </r>
  </si>
  <si>
    <t>Borough of Closter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</si>
</sst>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7" fillId="2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8" customWidth="1"/>
    <col min="2" max="2" width="35" style="39" customWidth="1"/>
    <col min="3" max="3" width="14.7109375" style="37" customWidth="1"/>
    <col min="4" max="4" width="2.7109375" style="37" customWidth="1"/>
    <col min="5" max="6" width="12.7109375" style="37" customWidth="1"/>
    <col min="7" max="7" width="2.7109375" style="37" customWidth="1"/>
    <col min="8" max="8" width="12.7109375" style="37" customWidth="1"/>
    <col min="9" max="9" width="14" style="3" customWidth="1"/>
    <col min="10" max="16384" width="9.140625" style="37"/>
  </cols>
  <sheetData>
    <row r="1" spans="1:9" s="22" customFormat="1" ht="15.95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</row>
    <row r="2" spans="1:9" s="22" customFormat="1" ht="15.95" customHeight="1" x14ac:dyDescent="0.2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2"/>
      <c r="B3" s="2"/>
      <c r="C3" s="2"/>
      <c r="D3" s="2"/>
      <c r="E3" s="2"/>
      <c r="F3" s="2"/>
      <c r="G3" s="2"/>
      <c r="H3" s="2"/>
    </row>
    <row r="4" spans="1:9" s="22" customFormat="1" ht="7.5" customHeight="1" x14ac:dyDescent="0.2">
      <c r="A4" s="4"/>
      <c r="B4" s="5"/>
      <c r="C4" s="5"/>
      <c r="D4" s="5"/>
      <c r="E4" s="5"/>
      <c r="F4" s="5"/>
      <c r="G4" s="5"/>
      <c r="H4" s="6"/>
      <c r="I4" s="7"/>
    </row>
    <row r="5" spans="1:9" s="22" customFormat="1" ht="15" customHeight="1" x14ac:dyDescent="0.2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2" customFormat="1" ht="15" customHeight="1" x14ac:dyDescent="0.2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2" customFormat="1" ht="15" customHeight="1" x14ac:dyDescent="0.2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2" customFormat="1" ht="15" customHeight="1" x14ac:dyDescent="0.2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2" customFormat="1" ht="7.5" customHeight="1" x14ac:dyDescent="0.2">
      <c r="A9" s="12"/>
      <c r="B9" s="13"/>
      <c r="C9" s="13"/>
      <c r="D9" s="13"/>
      <c r="E9" s="13"/>
      <c r="F9" s="13"/>
      <c r="G9" s="13"/>
      <c r="H9" s="14"/>
      <c r="I9" s="7"/>
    </row>
    <row r="10" spans="1:9" s="22" customFormat="1" ht="15" customHeight="1" x14ac:dyDescent="0.2">
      <c r="A10" s="15"/>
      <c r="B10" s="15"/>
      <c r="C10" s="15"/>
      <c r="D10" s="15"/>
      <c r="E10" s="15"/>
      <c r="F10" s="15"/>
      <c r="G10" s="15"/>
      <c r="H10" s="15"/>
      <c r="I10" s="7"/>
    </row>
    <row r="11" spans="1:9" s="36" customFormat="1" ht="15" customHeight="1" x14ac:dyDescent="0.2">
      <c r="C11" s="36" t="s">
        <v>8</v>
      </c>
      <c r="D11" s="16"/>
      <c r="E11" s="40" t="str">
        <f>"---------- Examples ----------"</f>
        <v>---------- Examples ----------</v>
      </c>
      <c r="F11" s="40"/>
      <c r="G11" s="16"/>
      <c r="H11" s="36" t="s">
        <v>12</v>
      </c>
      <c r="I11" s="17"/>
    </row>
    <row r="12" spans="1:9" s="36" customFormat="1" ht="15" customHeight="1" x14ac:dyDescent="0.2">
      <c r="C12" s="18" t="s">
        <v>9</v>
      </c>
      <c r="D12" s="19"/>
      <c r="E12" s="18" t="s">
        <v>10</v>
      </c>
      <c r="F12" s="18" t="s">
        <v>11</v>
      </c>
      <c r="G12" s="19"/>
      <c r="H12" s="18" t="s">
        <v>13</v>
      </c>
      <c r="I12" s="17"/>
    </row>
    <row r="13" spans="1:9" s="22" customFormat="1" ht="15" customHeight="1" thickBot="1" x14ac:dyDescent="0.25">
      <c r="A13" s="20"/>
      <c r="B13" s="21"/>
      <c r="I13" s="7"/>
    </row>
    <row r="14" spans="1:9" s="22" customFormat="1" ht="15" customHeight="1" thickBot="1" x14ac:dyDescent="0.25">
      <c r="A14" s="20" t="s">
        <v>2</v>
      </c>
      <c r="B14" s="21" t="s">
        <v>33</v>
      </c>
      <c r="C14" s="23">
        <v>2226883900</v>
      </c>
      <c r="E14" s="24">
        <v>713200</v>
      </c>
      <c r="F14" s="24">
        <v>722000</v>
      </c>
      <c r="H14" s="1"/>
      <c r="I14" s="7" t="s">
        <v>15</v>
      </c>
    </row>
    <row r="15" spans="1:9" s="22" customFormat="1" ht="15.75" customHeight="1" thickBot="1" x14ac:dyDescent="0.25">
      <c r="A15" s="20" t="s">
        <v>1</v>
      </c>
      <c r="B15" s="25" t="s">
        <v>34</v>
      </c>
      <c r="C15" s="23">
        <v>2268797200</v>
      </c>
      <c r="E15" s="24">
        <v>725300</v>
      </c>
      <c r="F15" s="24">
        <v>741000</v>
      </c>
      <c r="H15" s="1"/>
      <c r="I15" s="7" t="s">
        <v>16</v>
      </c>
    </row>
    <row r="16" spans="1:9" s="22" customFormat="1" ht="15" customHeight="1" thickBot="1" x14ac:dyDescent="0.25">
      <c r="A16" s="20"/>
      <c r="B16" s="21"/>
      <c r="C16" s="23"/>
      <c r="E16" s="24"/>
      <c r="F16" s="24"/>
      <c r="H16" s="24"/>
      <c r="I16" s="7"/>
    </row>
    <row r="17" spans="1:9" s="22" customFormat="1" ht="15" customHeight="1" thickBot="1" x14ac:dyDescent="0.25">
      <c r="A17" s="20" t="s">
        <v>0</v>
      </c>
      <c r="B17" s="26" t="s">
        <v>36</v>
      </c>
      <c r="C17" s="27">
        <f>C15/C14</f>
        <v>1.0188215020998626</v>
      </c>
      <c r="E17" s="27">
        <f>E15/E14</f>
        <v>1.0169657879977565</v>
      </c>
      <c r="F17" s="27">
        <f>F15/F14</f>
        <v>1.0263157894736843</v>
      </c>
      <c r="H17" s="28" t="e">
        <f>H15/H14 IF(H15&gt;0,H14," ")</f>
        <v>#VALUE!</v>
      </c>
      <c r="I17" s="7" t="s">
        <v>17</v>
      </c>
    </row>
    <row r="18" spans="1:9" s="22" customFormat="1" ht="15" customHeight="1" x14ac:dyDescent="0.2">
      <c r="A18" s="20"/>
      <c r="B18" s="21"/>
      <c r="I18" s="7"/>
    </row>
    <row r="19" spans="1:9" s="22" customFormat="1" ht="15" customHeight="1" x14ac:dyDescent="0.2">
      <c r="A19" s="20" t="s">
        <v>3</v>
      </c>
      <c r="B19" s="26" t="s">
        <v>37</v>
      </c>
      <c r="C19" s="29"/>
      <c r="E19" s="29">
        <v>2.2169999999999999E-2</v>
      </c>
      <c r="F19" s="29">
        <v>2.2169999999999999E-2</v>
      </c>
      <c r="H19" s="29">
        <v>2.2169999999999999E-2</v>
      </c>
      <c r="I19" s="7" t="s">
        <v>25</v>
      </c>
    </row>
    <row r="20" spans="1:9" s="22" customFormat="1" ht="15" customHeight="1" x14ac:dyDescent="0.2">
      <c r="A20" s="20" t="s">
        <v>4</v>
      </c>
      <c r="B20" s="21" t="s">
        <v>32</v>
      </c>
      <c r="C20" s="29"/>
      <c r="E20" s="29">
        <v>2.1760000000000002E-2</v>
      </c>
      <c r="F20" s="29">
        <v>2.1760000000000002E-2</v>
      </c>
      <c r="H20" s="29">
        <v>2.1760000000000002E-2</v>
      </c>
      <c r="I20" s="7" t="s">
        <v>26</v>
      </c>
    </row>
    <row r="21" spans="1:9" s="22" customFormat="1" ht="15" customHeight="1" thickBot="1" x14ac:dyDescent="0.25">
      <c r="A21" s="20"/>
      <c r="B21" s="21"/>
      <c r="I21" s="7"/>
    </row>
    <row r="22" spans="1:9" s="22" customFormat="1" ht="15" customHeight="1" thickBot="1" x14ac:dyDescent="0.25">
      <c r="A22" s="20" t="s">
        <v>5</v>
      </c>
      <c r="B22" s="26" t="s">
        <v>38</v>
      </c>
      <c r="C22" s="24"/>
      <c r="E22" s="24">
        <f>E14*E19</f>
        <v>15811.643999999998</v>
      </c>
      <c r="F22" s="24">
        <f>F14*F19</f>
        <v>16006.74</v>
      </c>
      <c r="H22" s="30">
        <f>H14*H19</f>
        <v>0</v>
      </c>
      <c r="I22" s="7" t="s">
        <v>18</v>
      </c>
    </row>
    <row r="23" spans="1:9" s="22" customFormat="1" ht="15" customHeight="1" thickBot="1" x14ac:dyDescent="0.25">
      <c r="A23" s="20" t="s">
        <v>6</v>
      </c>
      <c r="B23" s="21" t="s">
        <v>14</v>
      </c>
      <c r="C23" s="24"/>
      <c r="E23" s="31">
        <f>E15*E20</f>
        <v>15782.528</v>
      </c>
      <c r="F23" s="31">
        <f>F15*F20</f>
        <v>16124.160000000002</v>
      </c>
      <c r="H23" s="32">
        <f>H15*H20</f>
        <v>0</v>
      </c>
      <c r="I23" s="7" t="s">
        <v>19</v>
      </c>
    </row>
    <row r="24" spans="1:9" s="22" customFormat="1" ht="15" customHeight="1" thickBot="1" x14ac:dyDescent="0.25">
      <c r="A24" s="20" t="s">
        <v>7</v>
      </c>
      <c r="B24" s="21" t="s">
        <v>23</v>
      </c>
      <c r="C24" s="24"/>
      <c r="D24" s="26"/>
      <c r="E24" s="23">
        <f>E23-E22</f>
        <v>-29.115999999998166</v>
      </c>
      <c r="F24" s="23">
        <f>F23-F22</f>
        <v>117.42000000000189</v>
      </c>
      <c r="G24" s="26"/>
      <c r="H24" s="33">
        <f>H23-H22</f>
        <v>0</v>
      </c>
      <c r="I24" s="7" t="s">
        <v>24</v>
      </c>
    </row>
    <row r="25" spans="1:9" s="22" customFormat="1" ht="15" customHeight="1" x14ac:dyDescent="0.2">
      <c r="A25" s="20"/>
      <c r="B25" s="21"/>
      <c r="I25" s="7"/>
    </row>
    <row r="26" spans="1:9" s="35" customFormat="1" x14ac:dyDescent="0.2">
      <c r="A26" s="34" t="s">
        <v>31</v>
      </c>
      <c r="I26" s="3"/>
    </row>
  </sheetData>
  <sheetProtection algorithmName="SHA-512" hashValue="lLZa9IWTDpM6wQJW3kkG3JJXIPG0syHrZ+3+oqM1IhoGGEh4F4vM7ghxhkr+VMe+ZcMnbCVkbZAELSCvKQZjkQ==" saltValue="B0Ki6isw9+5opaNq0CS7dw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2020-01-28T16:54:26Z</cp:lastPrinted>
  <dcterms:created xsi:type="dcterms:W3CDTF">2007-11-05T00:18:41Z</dcterms:created>
  <dcterms:modified xsi:type="dcterms:W3CDTF">2020-01-28T16:55:08Z</dcterms:modified>
</cp:coreProperties>
</file>